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a-y\Desktop\2026県大\"/>
    </mc:Choice>
  </mc:AlternateContent>
  <xr:revisionPtr revIDLastSave="0" documentId="8_{916B273F-52A9-42AC-BA42-CB8FD515F4C8}" xr6:coauthVersionLast="47" xr6:coauthVersionMax="47" xr10:uidLastSave="{00000000-0000-0000-0000-000000000000}"/>
  <bookViews>
    <workbookView xWindow="-110" yWindow="-110" windowWidth="22780" windowHeight="14540" xr2:uid="{A145E091-BAA8-4BDA-B2FE-54746BB13791}"/>
  </bookViews>
  <sheets>
    <sheet name="県大会申込・計算" sheetId="2" r:id="rId1"/>
    <sheet name="ビギナーズクラス申込・計算" sheetId="3" r:id="rId2"/>
    <sheet name="Sheet1" sheetId="1" r:id="rId3"/>
  </sheets>
  <definedNames>
    <definedName name="_xlnm.Print_Area" localSheetId="1">ビギナーズクラス申込・計算!$A$1:$S$34</definedName>
    <definedName name="_xlnm.Print_Area" localSheetId="0">県大会申込・計算!$A$1:$S$51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7" i="3" l="1"/>
  <c r="R27" i="3" s="1"/>
  <c r="N27" i="3"/>
  <c r="M27" i="3"/>
  <c r="R45" i="2"/>
  <c r="N42" i="2"/>
  <c r="M42" i="2"/>
  <c r="L42" i="2"/>
  <c r="O42" i="2" s="1"/>
  <c r="R42" i="2" s="1"/>
  <c r="N31" i="2"/>
  <c r="M31" i="2"/>
  <c r="L31" i="2"/>
  <c r="K31" i="2"/>
  <c r="J31" i="2"/>
  <c r="I31" i="2"/>
  <c r="O31" i="2" s="1"/>
  <c r="R31" i="2" s="1"/>
  <c r="Q47" i="2" l="1"/>
</calcChain>
</file>

<file path=xl/sharedStrings.xml><?xml version="1.0" encoding="utf-8"?>
<sst xmlns="http://schemas.openxmlformats.org/spreadsheetml/2006/main" count="74" uniqueCount="49">
  <si>
    <t>ふりがな</t>
    <phoneticPr fontId="4"/>
  </si>
  <si>
    <t>団体名</t>
    <phoneticPr fontId="4"/>
  </si>
  <si>
    <t>代表者名</t>
    <rPh sb="0" eb="4">
      <t>ダイヒョウシャメイ</t>
    </rPh>
    <phoneticPr fontId="4"/>
  </si>
  <si>
    <t>住所</t>
  </si>
  <si>
    <t>email</t>
    <phoneticPr fontId="4"/>
  </si>
  <si>
    <t>連絡先</t>
    <rPh sb="0" eb="3">
      <t>レンラクサキ</t>
    </rPh>
    <phoneticPr fontId="4"/>
  </si>
  <si>
    <t>帯同者氏名</t>
    <rPh sb="0" eb="5">
      <t>タイドウシャシメイ</t>
    </rPh>
    <phoneticPr fontId="4"/>
  </si>
  <si>
    <t>監督</t>
    <rPh sb="0" eb="2">
      <t>カントク</t>
    </rPh>
    <phoneticPr fontId="4"/>
  </si>
  <si>
    <t>コーチ</t>
    <phoneticPr fontId="4"/>
  </si>
  <si>
    <t>スポッター</t>
    <phoneticPr fontId="4"/>
  </si>
  <si>
    <t>撮影許可証</t>
    <rPh sb="0" eb="5">
      <t>サツエイキョカショウ</t>
    </rPh>
    <phoneticPr fontId="4"/>
  </si>
  <si>
    <t>各クラブに最大3名分の撮影許可証を発行しますので、１人１機材で撮影エリアから撮影してください。</t>
    <phoneticPr fontId="4"/>
  </si>
  <si>
    <t>個人競技</t>
    <rPh sb="0" eb="4">
      <t>コジンキョウギ</t>
    </rPh>
    <phoneticPr fontId="4"/>
  </si>
  <si>
    <t>クラス</t>
    <phoneticPr fontId="4"/>
  </si>
  <si>
    <t>性別</t>
    <rPh sb="0" eb="2">
      <t>セイベツ</t>
    </rPh>
    <phoneticPr fontId="4"/>
  </si>
  <si>
    <t>氏　　名</t>
    <rPh sb="0" eb="1">
      <t>シ</t>
    </rPh>
    <rPh sb="3" eb="4">
      <t>ナ</t>
    </rPh>
    <phoneticPr fontId="4"/>
  </si>
  <si>
    <t>ふ り が な</t>
    <phoneticPr fontId="4"/>
  </si>
  <si>
    <t>生 年 月 日</t>
    <rPh sb="0" eb="1">
      <t>セイ</t>
    </rPh>
    <rPh sb="2" eb="3">
      <t>ネン</t>
    </rPh>
    <rPh sb="4" eb="5">
      <t>ツキ</t>
    </rPh>
    <rPh sb="6" eb="7">
      <t>ヒ</t>
    </rPh>
    <phoneticPr fontId="4"/>
  </si>
  <si>
    <t>一般A</t>
    <rPh sb="0" eb="2">
      <t>イッパン</t>
    </rPh>
    <phoneticPr fontId="4"/>
  </si>
  <si>
    <t>一般B</t>
    <rPh sb="0" eb="2">
      <t>イッパン</t>
    </rPh>
    <phoneticPr fontId="4"/>
  </si>
  <si>
    <t>一般C</t>
    <rPh sb="0" eb="2">
      <t>イッパン</t>
    </rPh>
    <phoneticPr fontId="4"/>
  </si>
  <si>
    <t>小学生D</t>
    <rPh sb="0" eb="3">
      <t>ショウガクセイ</t>
    </rPh>
    <phoneticPr fontId="4"/>
  </si>
  <si>
    <t>小学生E</t>
    <rPh sb="0" eb="3">
      <t>ショウガクセイ</t>
    </rPh>
    <phoneticPr fontId="4"/>
  </si>
  <si>
    <t>マスターズ</t>
    <phoneticPr fontId="4"/>
  </si>
  <si>
    <t>合計</t>
    <rPh sb="0" eb="2">
      <t>ゴウケイ</t>
    </rPh>
    <phoneticPr fontId="4"/>
  </si>
  <si>
    <t>名×7,000円＝</t>
    <rPh sb="0" eb="1">
      <t>メイ</t>
    </rPh>
    <rPh sb="7" eb="8">
      <t>エン</t>
    </rPh>
    <phoneticPr fontId="4"/>
  </si>
  <si>
    <t>円</t>
    <rPh sb="0" eb="1">
      <t>エン</t>
    </rPh>
    <phoneticPr fontId="4"/>
  </si>
  <si>
    <t>帯同審判</t>
    <rPh sb="0" eb="4">
      <t>タイドウシンパン</t>
    </rPh>
    <phoneticPr fontId="4"/>
  </si>
  <si>
    <t>日本体操協会　登録ID</t>
    <rPh sb="0" eb="6">
      <t>ニホンタイソウキョウカイ</t>
    </rPh>
    <rPh sb="7" eb="9">
      <t>トウロク</t>
    </rPh>
    <phoneticPr fontId="4"/>
  </si>
  <si>
    <t>審判員資格</t>
    <rPh sb="0" eb="5">
      <t>シンパンインシカク</t>
    </rPh>
    <phoneticPr fontId="4"/>
  </si>
  <si>
    <t>1種</t>
    <rPh sb="1" eb="2">
      <t>シュ</t>
    </rPh>
    <phoneticPr fontId="4"/>
  </si>
  <si>
    <t>2種</t>
    <rPh sb="1" eb="2">
      <t>シュ</t>
    </rPh>
    <phoneticPr fontId="4"/>
  </si>
  <si>
    <t>3種</t>
    <rPh sb="1" eb="2">
      <t>シュ</t>
    </rPh>
    <phoneticPr fontId="4"/>
  </si>
  <si>
    <t>名</t>
    <rPh sb="0" eb="1">
      <t>メイ</t>
    </rPh>
    <phoneticPr fontId="4"/>
  </si>
  <si>
    <t>パンフレット</t>
    <phoneticPr fontId="4"/>
  </si>
  <si>
    <t>冊×300円＝</t>
    <rPh sb="0" eb="1">
      <t>サツ</t>
    </rPh>
    <phoneticPr fontId="4"/>
  </si>
  <si>
    <t>銀行名：しまなみ信用金庫（金融機関コード：1756）</t>
    <phoneticPr fontId="4"/>
  </si>
  <si>
    <t>振込金額合計</t>
    <rPh sb="0" eb="6">
      <t>フリコミキンガクゴウケイ</t>
    </rPh>
    <phoneticPr fontId="4"/>
  </si>
  <si>
    <t>支店名：神辺支店（支店コード：292）</t>
    <phoneticPr fontId="4"/>
  </si>
  <si>
    <t>口座番号：普通　0183714</t>
    <phoneticPr fontId="4"/>
  </si>
  <si>
    <t>口座名義：広島県トランポリン連盟　会長　藤原 平</t>
    <phoneticPr fontId="4"/>
  </si>
  <si>
    <t>※恐れ入りますが団体名でお振込みください。振込手数料は各団体負担でお願いいたします。</t>
    <rPh sb="8" eb="11">
      <t>ダンタイメイ</t>
    </rPh>
    <rPh sb="13" eb="15">
      <t>フリコ</t>
    </rPh>
    <phoneticPr fontId="4"/>
  </si>
  <si>
    <t>ビ　ギ　ナ　ー　ズ　ク　ラ　ス</t>
    <phoneticPr fontId="4"/>
  </si>
  <si>
    <t>男子</t>
    <rPh sb="0" eb="2">
      <t>ダンシ</t>
    </rPh>
    <phoneticPr fontId="4"/>
  </si>
  <si>
    <t>女子</t>
    <rPh sb="0" eb="2">
      <t>ジョシ</t>
    </rPh>
    <phoneticPr fontId="4"/>
  </si>
  <si>
    <t>振込金額合計</t>
  </si>
  <si>
    <t>名×3,000円＝</t>
    <rPh sb="0" eb="1">
      <t>メイ</t>
    </rPh>
    <rPh sb="7" eb="8">
      <t>エン</t>
    </rPh>
    <phoneticPr fontId="4"/>
  </si>
  <si>
    <t>第11広島県トランポリン競技選手権大会　参加申込</t>
    <rPh sb="3" eb="4">
      <t>シマ</t>
    </rPh>
    <rPh sb="4" eb="5">
      <t>ケン</t>
    </rPh>
    <rPh sb="13" eb="16">
      <t>センシュケン</t>
    </rPh>
    <rPh sb="16" eb="18">
      <t>タイカイ</t>
    </rPh>
    <rPh sb="19" eb="22">
      <t>サンカモウ</t>
    </rPh>
    <rPh sb="22" eb="23">
      <t>コ</t>
    </rPh>
    <phoneticPr fontId="4"/>
  </si>
  <si>
    <t>第11回広島県トランポリン競技選手権大会　参加申込</t>
    <rPh sb="4" eb="6">
      <t>ヒロシマ</t>
    </rPh>
    <rPh sb="6" eb="7">
      <t>ケン</t>
    </rPh>
    <rPh sb="15" eb="18">
      <t>センシュケン</t>
    </rPh>
    <rPh sb="18" eb="20">
      <t>タイカイ</t>
    </rPh>
    <rPh sb="21" eb="24">
      <t>サンカモウ</t>
    </rPh>
    <rPh sb="24" eb="25">
      <t>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</si>
</sst>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b/>
      <sz val="16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1"/>
      <color rgb="FF000000"/>
      <name val="游ゴシック"/>
      <family val="3"/>
      <charset val="128"/>
      <scheme val="minor"/>
    </font>
    <font>
      <sz val="10"/>
      <color rgb="FF000000"/>
      <name val="游ゴシック"/>
      <family val="3"/>
      <charset val="128"/>
      <scheme val="minor"/>
    </font>
    <font>
      <sz val="14"/>
      <color rgb="FF000000"/>
      <name val="游ゴシック"/>
      <family val="3"/>
      <charset val="128"/>
      <scheme val="minor"/>
    </font>
    <font>
      <sz val="10"/>
      <color rgb="FFFF0000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rgb="FF000000"/>
      </patternFill>
    </fill>
  </fills>
  <borders count="4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137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5" fillId="2" borderId="0" xfId="0" applyFont="1" applyFill="1" applyAlignment="1">
      <alignment horizontal="left" vertical="center" indent="1"/>
    </xf>
    <xf numFmtId="0" fontId="6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5" fillId="2" borderId="10" xfId="0" applyFont="1" applyFill="1" applyBorder="1" applyAlignment="1">
      <alignment horizontal="left" vertical="center"/>
    </xf>
    <xf numFmtId="0" fontId="5" fillId="2" borderId="11" xfId="0" applyFont="1" applyFill="1" applyBorder="1" applyAlignment="1">
      <alignment horizontal="left" vertical="center"/>
    </xf>
    <xf numFmtId="0" fontId="5" fillId="2" borderId="8" xfId="0" applyFont="1" applyFill="1" applyBorder="1" applyAlignment="1">
      <alignment horizontal="left" vertical="center"/>
    </xf>
    <xf numFmtId="0" fontId="6" fillId="2" borderId="9" xfId="0" applyFont="1" applyFill="1" applyBorder="1" applyAlignment="1">
      <alignment horizontal="center" vertical="center"/>
    </xf>
    <xf numFmtId="0" fontId="2" fillId="2" borderId="13" xfId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2" borderId="22" xfId="0" applyFont="1" applyFill="1" applyBorder="1" applyAlignment="1">
      <alignment horizontal="left" vertical="center" indent="1"/>
    </xf>
    <xf numFmtId="0" fontId="6" fillId="0" borderId="23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8" fillId="0" borderId="0" xfId="0" applyFont="1" applyAlignment="1">
      <alignment horizontal="right" vertical="center" wrapText="1"/>
    </xf>
    <xf numFmtId="0" fontId="8" fillId="0" borderId="0" xfId="0" applyFont="1" applyAlignment="1">
      <alignment vertical="center" wrapText="1"/>
    </xf>
    <xf numFmtId="0" fontId="0" fillId="0" borderId="22" xfId="0" applyBorder="1" applyAlignment="1">
      <alignment horizontal="center" vertical="center"/>
    </xf>
    <xf numFmtId="0" fontId="9" fillId="0" borderId="0" xfId="0" applyFont="1" applyAlignment="1">
      <alignment horizontal="left" vertical="center" indent="1"/>
    </xf>
    <xf numFmtId="0" fontId="9" fillId="0" borderId="0" xfId="0" applyFont="1">
      <alignment vertical="center"/>
    </xf>
    <xf numFmtId="0" fontId="0" fillId="0" borderId="1" xfId="0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 shrinkToFit="1"/>
    </xf>
    <xf numFmtId="0" fontId="9" fillId="0" borderId="5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0" fontId="9" fillId="0" borderId="6" xfId="0" applyFont="1" applyBorder="1" applyAlignment="1">
      <alignment horizontal="center" vertical="center" shrinkToFit="1"/>
    </xf>
    <xf numFmtId="0" fontId="10" fillId="0" borderId="7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 wrapText="1" shrinkToFit="1"/>
    </xf>
    <xf numFmtId="0" fontId="9" fillId="0" borderId="11" xfId="0" applyFont="1" applyBorder="1" applyAlignment="1">
      <alignment horizontal="center" vertical="center" wrapText="1" shrinkToFit="1"/>
    </xf>
    <xf numFmtId="0" fontId="9" fillId="0" borderId="11" xfId="0" applyFont="1" applyBorder="1" applyAlignment="1">
      <alignment horizontal="center" vertical="center" shrinkToFit="1"/>
    </xf>
    <xf numFmtId="0" fontId="9" fillId="0" borderId="8" xfId="0" applyFont="1" applyBorder="1" applyAlignment="1">
      <alignment horizontal="center" vertical="center" shrinkToFit="1"/>
    </xf>
    <xf numFmtId="31" fontId="9" fillId="0" borderId="10" xfId="0" applyNumberFormat="1" applyFont="1" applyBorder="1" applyAlignment="1">
      <alignment horizontal="center" vertical="center" shrinkToFit="1"/>
    </xf>
    <xf numFmtId="31" fontId="9" fillId="0" borderId="11" xfId="0" applyNumberFormat="1" applyFont="1" applyBorder="1" applyAlignment="1">
      <alignment horizontal="center" vertical="center" shrinkToFit="1"/>
    </xf>
    <xf numFmtId="31" fontId="9" fillId="0" borderId="8" xfId="0" applyNumberFormat="1" applyFont="1" applyBorder="1" applyAlignment="1">
      <alignment horizontal="center" vertical="center" shrinkToFit="1"/>
    </xf>
    <xf numFmtId="14" fontId="9" fillId="0" borderId="10" xfId="0" applyNumberFormat="1" applyFont="1" applyBorder="1" applyAlignment="1">
      <alignment horizontal="center" vertical="center" shrinkToFit="1"/>
    </xf>
    <xf numFmtId="0" fontId="9" fillId="0" borderId="12" xfId="0" applyFont="1" applyBorder="1" applyAlignment="1">
      <alignment horizontal="center" vertical="center" shrinkToFit="1"/>
    </xf>
    <xf numFmtId="0" fontId="11" fillId="0" borderId="10" xfId="0" applyFont="1" applyBorder="1" applyAlignment="1">
      <alignment horizontal="center" vertical="center" shrinkToFit="1"/>
    </xf>
    <xf numFmtId="0" fontId="11" fillId="0" borderId="11" xfId="0" applyFont="1" applyBorder="1" applyAlignment="1">
      <alignment horizontal="center" vertical="center" shrinkToFit="1"/>
    </xf>
    <xf numFmtId="0" fontId="11" fillId="0" borderId="8" xfId="0" applyFont="1" applyBorder="1" applyAlignment="1">
      <alignment horizontal="center" vertical="center" shrinkToFit="1"/>
    </xf>
    <xf numFmtId="0" fontId="9" fillId="0" borderId="10" xfId="0" applyFont="1" applyBorder="1" applyAlignment="1">
      <alignment horizontal="center" vertical="center" shrinkToFit="1"/>
    </xf>
    <xf numFmtId="0" fontId="10" fillId="0" borderId="16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 shrinkToFit="1"/>
    </xf>
    <xf numFmtId="0" fontId="0" fillId="0" borderId="20" xfId="0" applyBorder="1" applyAlignment="1">
      <alignment horizontal="center" vertical="center" shrinkToFit="1"/>
    </xf>
    <xf numFmtId="0" fontId="0" fillId="0" borderId="17" xfId="0" applyBorder="1" applyAlignment="1">
      <alignment horizontal="center" vertical="center" shrinkToFit="1"/>
    </xf>
    <xf numFmtId="0" fontId="9" fillId="0" borderId="19" xfId="0" applyFont="1" applyBorder="1" applyAlignment="1">
      <alignment horizontal="center" vertical="center" shrinkToFit="1"/>
    </xf>
    <xf numFmtId="0" fontId="9" fillId="0" borderId="20" xfId="0" applyFont="1" applyBorder="1" applyAlignment="1">
      <alignment horizontal="center" vertical="center" shrinkToFit="1"/>
    </xf>
    <xf numFmtId="0" fontId="9" fillId="0" borderId="17" xfId="0" applyFont="1" applyBorder="1" applyAlignment="1">
      <alignment horizontal="center" vertical="center" shrinkToFit="1"/>
    </xf>
    <xf numFmtId="0" fontId="9" fillId="0" borderId="21" xfId="0" applyFont="1" applyBorder="1" applyAlignment="1">
      <alignment horizontal="center" vertical="center" shrinkToFit="1"/>
    </xf>
    <xf numFmtId="0" fontId="10" fillId="0" borderId="9" xfId="0" applyFont="1" applyBorder="1">
      <alignment vertical="center"/>
    </xf>
    <xf numFmtId="0" fontId="12" fillId="0" borderId="9" xfId="0" applyFont="1" applyBorder="1">
      <alignment vertical="center"/>
    </xf>
    <xf numFmtId="0" fontId="13" fillId="0" borderId="9" xfId="0" applyFont="1" applyBorder="1">
      <alignment vertical="center"/>
    </xf>
    <xf numFmtId="0" fontId="12" fillId="0" borderId="37" xfId="0" applyFont="1" applyBorder="1">
      <alignment vertical="center"/>
    </xf>
    <xf numFmtId="0" fontId="12" fillId="0" borderId="0" xfId="0" applyFont="1">
      <alignment vertical="center"/>
    </xf>
    <xf numFmtId="0" fontId="0" fillId="0" borderId="18" xfId="0" applyBorder="1">
      <alignment vertical="center"/>
    </xf>
    <xf numFmtId="0" fontId="12" fillId="0" borderId="19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4" fillId="0" borderId="20" xfId="0" applyFont="1" applyBorder="1">
      <alignment vertical="center"/>
    </xf>
    <xf numFmtId="0" fontId="12" fillId="0" borderId="17" xfId="0" applyFont="1" applyBorder="1">
      <alignment vertical="center"/>
    </xf>
    <xf numFmtId="0" fontId="0" fillId="0" borderId="3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9" xfId="0" applyBorder="1">
      <alignment vertical="center"/>
    </xf>
    <xf numFmtId="0" fontId="0" fillId="0" borderId="17" xfId="0" applyBorder="1">
      <alignment vertical="center"/>
    </xf>
    <xf numFmtId="0" fontId="0" fillId="0" borderId="20" xfId="0" applyBorder="1">
      <alignment vertical="center"/>
    </xf>
    <xf numFmtId="0" fontId="0" fillId="0" borderId="0" xfId="0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39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 shrinkToFit="1"/>
    </xf>
    <xf numFmtId="0" fontId="9" fillId="0" borderId="40" xfId="0" applyFont="1" applyBorder="1" applyAlignment="1">
      <alignment horizontal="center" vertical="center" shrinkToFit="1"/>
    </xf>
    <xf numFmtId="31" fontId="9" fillId="0" borderId="40" xfId="0" applyNumberFormat="1" applyFont="1" applyBorder="1" applyAlignment="1">
      <alignment horizontal="center" vertical="center" shrinkToFit="1"/>
    </xf>
    <xf numFmtId="31" fontId="9" fillId="0" borderId="9" xfId="0" applyNumberFormat="1" applyFont="1" applyBorder="1" applyAlignment="1">
      <alignment horizontal="center" vertical="center" shrinkToFit="1"/>
    </xf>
    <xf numFmtId="0" fontId="9" fillId="0" borderId="41" xfId="0" applyFont="1" applyBorder="1" applyAlignment="1">
      <alignment horizontal="center" vertical="center" shrinkToFit="1"/>
    </xf>
    <xf numFmtId="0" fontId="9" fillId="0" borderId="18" xfId="0" applyFont="1" applyBorder="1" applyAlignment="1">
      <alignment horizontal="center" vertical="center" shrinkToFit="1"/>
    </xf>
    <xf numFmtId="0" fontId="9" fillId="0" borderId="42" xfId="0" applyFont="1" applyBorder="1" applyAlignment="1">
      <alignment horizontal="center" vertical="center" shrinkToFit="1"/>
    </xf>
    <xf numFmtId="31" fontId="9" fillId="0" borderId="42" xfId="0" applyNumberFormat="1" applyFont="1" applyBorder="1" applyAlignment="1">
      <alignment horizontal="center" vertical="center" shrinkToFit="1"/>
    </xf>
    <xf numFmtId="31" fontId="9" fillId="0" borderId="18" xfId="0" applyNumberFormat="1" applyFont="1" applyBorder="1" applyAlignment="1">
      <alignment horizontal="center" vertical="center" shrinkToFit="1"/>
    </xf>
    <xf numFmtId="0" fontId="10" fillId="0" borderId="0" xfId="0" applyFont="1">
      <alignment vertical="center"/>
    </xf>
    <xf numFmtId="0" fontId="12" fillId="0" borderId="1" xfId="0" applyFont="1" applyBorder="1">
      <alignment vertical="center"/>
    </xf>
    <xf numFmtId="0" fontId="12" fillId="0" borderId="3" xfId="0" applyFont="1" applyBorder="1">
      <alignment vertical="center"/>
    </xf>
    <xf numFmtId="0" fontId="12" fillId="0" borderId="43" xfId="0" applyFont="1" applyBorder="1">
      <alignment vertical="center"/>
    </xf>
    <xf numFmtId="0" fontId="12" fillId="0" borderId="23" xfId="0" applyFont="1" applyBorder="1">
      <alignment vertical="center"/>
    </xf>
    <xf numFmtId="0" fontId="12" fillId="0" borderId="30" xfId="0" applyFont="1" applyBorder="1">
      <alignment vertical="center"/>
    </xf>
    <xf numFmtId="0" fontId="0" fillId="0" borderId="16" xfId="0" applyBorder="1">
      <alignment vertical="center"/>
    </xf>
    <xf numFmtId="0" fontId="0" fillId="0" borderId="44" xfId="0" applyBorder="1">
      <alignment vertical="center"/>
    </xf>
    <xf numFmtId="0" fontId="12" fillId="0" borderId="0" xfId="0" applyFont="1" applyAlignment="1">
      <alignment horizontal="center" vertical="center"/>
    </xf>
    <xf numFmtId="0" fontId="14" fillId="0" borderId="31" xfId="0" applyFont="1" applyBorder="1">
      <alignment vertical="center"/>
    </xf>
    <xf numFmtId="0" fontId="12" fillId="0" borderId="36" xfId="0" applyFont="1" applyBorder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C62D0C-1DCF-4353-AF86-90F691AC641C}">
  <sheetPr>
    <tabColor rgb="FF00B0F0"/>
  </sheetPr>
  <dimension ref="A1:S51"/>
  <sheetViews>
    <sheetView tabSelected="1" zoomScaleNormal="100" workbookViewId="0">
      <selection activeCell="W6" sqref="W6"/>
    </sheetView>
  </sheetViews>
  <sheetFormatPr defaultRowHeight="18" x14ac:dyDescent="0.55000000000000004"/>
  <cols>
    <col min="1" max="2" width="3.08203125" style="2" customWidth="1"/>
    <col min="3" max="8" width="1.83203125" customWidth="1"/>
    <col min="9" max="18" width="5.9140625" customWidth="1"/>
    <col min="19" max="19" width="4.4140625" customWidth="1"/>
  </cols>
  <sheetData>
    <row r="1" spans="1:19" ht="26.25" customHeight="1" x14ac:dyDescent="0.55000000000000004">
      <c r="A1" s="1" t="s">
        <v>48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6" customHeight="1" thickBot="1" x14ac:dyDescent="0.6">
      <c r="C2" s="3"/>
      <c r="D2" s="3"/>
      <c r="E2" s="3"/>
      <c r="F2" s="3"/>
      <c r="G2" s="3"/>
      <c r="H2" s="3"/>
      <c r="I2" s="3"/>
      <c r="J2" s="3"/>
      <c r="K2" s="3"/>
      <c r="L2" s="4"/>
      <c r="M2" s="4"/>
      <c r="N2" s="4"/>
      <c r="O2" s="5"/>
      <c r="P2" s="5"/>
      <c r="Q2" s="5"/>
      <c r="R2" s="5"/>
      <c r="S2" s="5"/>
    </row>
    <row r="3" spans="1:19" ht="14" customHeight="1" x14ac:dyDescent="0.55000000000000004">
      <c r="A3" s="6" t="s">
        <v>0</v>
      </c>
      <c r="B3" s="7"/>
      <c r="C3" s="8"/>
      <c r="D3" s="9"/>
      <c r="E3" s="10"/>
      <c r="F3" s="10"/>
      <c r="G3" s="10"/>
      <c r="H3" s="10"/>
      <c r="I3" s="10"/>
      <c r="J3" s="10"/>
      <c r="K3" s="10"/>
      <c r="L3" s="10"/>
      <c r="M3" s="10"/>
      <c r="N3" s="9" t="s">
        <v>0</v>
      </c>
      <c r="O3" s="11"/>
      <c r="P3" s="9"/>
      <c r="Q3" s="10"/>
      <c r="R3" s="10"/>
      <c r="S3" s="12"/>
    </row>
    <row r="4" spans="1:19" ht="22.5" customHeight="1" x14ac:dyDescent="0.55000000000000004">
      <c r="A4" s="13" t="s">
        <v>1</v>
      </c>
      <c r="B4" s="14"/>
      <c r="C4" s="15"/>
      <c r="D4" s="16"/>
      <c r="E4" s="17"/>
      <c r="F4" s="17"/>
      <c r="G4" s="17"/>
      <c r="H4" s="17"/>
      <c r="I4" s="17"/>
      <c r="J4" s="17"/>
      <c r="K4" s="17"/>
      <c r="L4" s="17"/>
      <c r="M4" s="17"/>
      <c r="N4" s="18" t="s">
        <v>2</v>
      </c>
      <c r="O4" s="14"/>
      <c r="P4" s="17"/>
      <c r="Q4" s="17"/>
      <c r="R4" s="17"/>
      <c r="S4" s="19"/>
    </row>
    <row r="5" spans="1:19" ht="14" customHeight="1" x14ac:dyDescent="0.55000000000000004">
      <c r="A5" s="13" t="s">
        <v>3</v>
      </c>
      <c r="B5" s="14"/>
      <c r="C5" s="15"/>
      <c r="D5" s="20"/>
      <c r="E5" s="21"/>
      <c r="F5" s="21"/>
      <c r="G5" s="21"/>
      <c r="H5" s="21"/>
      <c r="I5" s="21"/>
      <c r="J5" s="21"/>
      <c r="K5" s="22"/>
      <c r="L5" s="23" t="s">
        <v>4</v>
      </c>
      <c r="M5" s="24"/>
      <c r="N5" s="25"/>
      <c r="O5" s="25"/>
      <c r="P5" s="25"/>
      <c r="Q5" s="25"/>
      <c r="R5" s="25"/>
      <c r="S5" s="26"/>
    </row>
    <row r="6" spans="1:19" ht="22.5" customHeight="1" thickBot="1" x14ac:dyDescent="0.6">
      <c r="A6" s="27"/>
      <c r="B6" s="28"/>
      <c r="C6" s="29"/>
      <c r="D6" s="30"/>
      <c r="E6" s="31"/>
      <c r="F6" s="31"/>
      <c r="G6" s="31"/>
      <c r="H6" s="31"/>
      <c r="I6" s="31"/>
      <c r="J6" s="31"/>
      <c r="K6" s="31"/>
      <c r="L6" s="31"/>
      <c r="M6" s="31"/>
      <c r="N6" s="32"/>
      <c r="O6" s="33" t="s">
        <v>5</v>
      </c>
      <c r="P6" s="30"/>
      <c r="Q6" s="31"/>
      <c r="R6" s="31"/>
      <c r="S6" s="34"/>
    </row>
    <row r="7" spans="1:19" ht="6" customHeight="1" thickBot="1" x14ac:dyDescent="0.6">
      <c r="A7" s="35"/>
      <c r="B7" s="35"/>
      <c r="C7" s="35"/>
      <c r="D7" s="35"/>
      <c r="E7" s="5"/>
      <c r="F7" s="5"/>
      <c r="G7" s="5"/>
      <c r="H7" s="5"/>
      <c r="I7" s="5"/>
      <c r="J7" s="5"/>
      <c r="K7" s="5"/>
      <c r="L7" s="5"/>
      <c r="M7" s="5"/>
      <c r="N7" s="5"/>
      <c r="O7" s="36"/>
      <c r="P7" s="5"/>
      <c r="Q7" s="5"/>
      <c r="R7" s="5"/>
      <c r="S7" s="5"/>
    </row>
    <row r="8" spans="1:19" ht="13.5" customHeight="1" x14ac:dyDescent="0.55000000000000004">
      <c r="A8" s="37" t="s">
        <v>6</v>
      </c>
      <c r="B8" s="38"/>
      <c r="C8" s="38"/>
      <c r="D8" s="38"/>
      <c r="E8" s="39" t="s">
        <v>7</v>
      </c>
      <c r="F8" s="38"/>
      <c r="G8" s="38"/>
      <c r="H8" s="38"/>
      <c r="I8" s="40"/>
      <c r="J8" s="41" t="s">
        <v>8</v>
      </c>
      <c r="K8" s="42"/>
      <c r="L8" s="39" t="s">
        <v>9</v>
      </c>
      <c r="M8" s="40"/>
      <c r="N8" s="41" t="s">
        <v>9</v>
      </c>
      <c r="O8" s="43"/>
      <c r="P8" s="37" t="s">
        <v>10</v>
      </c>
      <c r="Q8" s="38"/>
      <c r="R8" s="39"/>
      <c r="S8" s="44"/>
    </row>
    <row r="9" spans="1:19" ht="22.5" customHeight="1" thickBot="1" x14ac:dyDescent="0.6">
      <c r="A9" s="45"/>
      <c r="B9" s="46"/>
      <c r="C9" s="46"/>
      <c r="D9" s="46"/>
      <c r="E9" s="47"/>
      <c r="F9" s="48"/>
      <c r="G9" s="48"/>
      <c r="H9" s="48"/>
      <c r="I9" s="49"/>
      <c r="J9" s="47"/>
      <c r="K9" s="49"/>
      <c r="L9" s="47"/>
      <c r="M9" s="49"/>
      <c r="N9" s="50"/>
      <c r="O9" s="51"/>
      <c r="P9" s="45"/>
      <c r="Q9" s="46"/>
      <c r="R9" s="50"/>
      <c r="S9" s="51"/>
    </row>
    <row r="10" spans="1:19" ht="13.25" customHeight="1" x14ac:dyDescent="0.55000000000000004">
      <c r="A10" s="52" t="s">
        <v>11</v>
      </c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</row>
    <row r="11" spans="1:19" ht="3.75" customHeight="1" x14ac:dyDescent="0.55000000000000004">
      <c r="A11" s="53"/>
      <c r="B11" s="53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</row>
    <row r="12" spans="1:19" ht="19.5" customHeight="1" thickBot="1" x14ac:dyDescent="0.6">
      <c r="A12" s="54" t="s">
        <v>12</v>
      </c>
      <c r="B12" s="54"/>
      <c r="C12" s="54"/>
      <c r="D12" s="54"/>
      <c r="E12" s="54"/>
      <c r="F12" s="55"/>
      <c r="G12" s="55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</row>
    <row r="13" spans="1:19" ht="18" customHeight="1" x14ac:dyDescent="0.55000000000000004">
      <c r="A13" s="57"/>
      <c r="B13" s="58" t="s">
        <v>13</v>
      </c>
      <c r="C13" s="59"/>
      <c r="D13" s="59"/>
      <c r="E13" s="60"/>
      <c r="F13" s="58" t="s">
        <v>14</v>
      </c>
      <c r="G13" s="59"/>
      <c r="H13" s="60"/>
      <c r="I13" s="58" t="s">
        <v>15</v>
      </c>
      <c r="J13" s="59"/>
      <c r="K13" s="59"/>
      <c r="L13" s="60"/>
      <c r="M13" s="58" t="s">
        <v>16</v>
      </c>
      <c r="N13" s="59"/>
      <c r="O13" s="59"/>
      <c r="P13" s="60"/>
      <c r="Q13" s="58" t="s">
        <v>17</v>
      </c>
      <c r="R13" s="59"/>
      <c r="S13" s="61"/>
    </row>
    <row r="14" spans="1:19" ht="18" customHeight="1" x14ac:dyDescent="0.55000000000000004">
      <c r="A14" s="62">
        <v>1</v>
      </c>
      <c r="B14" s="63"/>
      <c r="C14" s="64"/>
      <c r="D14" s="64"/>
      <c r="E14" s="65"/>
      <c r="F14" s="63"/>
      <c r="G14" s="64"/>
      <c r="H14" s="65"/>
      <c r="I14" s="66"/>
      <c r="J14" s="67"/>
      <c r="K14" s="68"/>
      <c r="L14" s="69"/>
      <c r="M14" s="70"/>
      <c r="N14" s="71"/>
      <c r="O14" s="71"/>
      <c r="P14" s="72"/>
      <c r="Q14" s="73"/>
      <c r="R14" s="68"/>
      <c r="S14" s="74"/>
    </row>
    <row r="15" spans="1:19" ht="18" customHeight="1" x14ac:dyDescent="0.55000000000000004">
      <c r="A15" s="62">
        <v>2</v>
      </c>
      <c r="B15" s="63"/>
      <c r="C15" s="64"/>
      <c r="D15" s="64"/>
      <c r="E15" s="65"/>
      <c r="F15" s="63"/>
      <c r="G15" s="64"/>
      <c r="H15" s="65"/>
      <c r="I15" s="75"/>
      <c r="J15" s="76"/>
      <c r="K15" s="76"/>
      <c r="L15" s="77"/>
      <c r="M15" s="78"/>
      <c r="N15" s="68"/>
      <c r="O15" s="68"/>
      <c r="P15" s="69"/>
      <c r="Q15" s="73"/>
      <c r="R15" s="68"/>
      <c r="S15" s="74"/>
    </row>
    <row r="16" spans="1:19" ht="18" customHeight="1" x14ac:dyDescent="0.55000000000000004">
      <c r="A16" s="62">
        <v>3</v>
      </c>
      <c r="B16" s="63"/>
      <c r="C16" s="64"/>
      <c r="D16" s="64"/>
      <c r="E16" s="65"/>
      <c r="F16" s="63"/>
      <c r="G16" s="64"/>
      <c r="H16" s="65"/>
      <c r="I16" s="75"/>
      <c r="J16" s="76"/>
      <c r="K16" s="76"/>
      <c r="L16" s="77"/>
      <c r="M16" s="78"/>
      <c r="N16" s="68"/>
      <c r="O16" s="68"/>
      <c r="P16" s="69"/>
      <c r="Q16" s="73"/>
      <c r="R16" s="68"/>
      <c r="S16" s="74"/>
    </row>
    <row r="17" spans="1:19" ht="18" customHeight="1" x14ac:dyDescent="0.55000000000000004">
      <c r="A17" s="62">
        <v>4</v>
      </c>
      <c r="B17" s="63"/>
      <c r="C17" s="64"/>
      <c r="D17" s="64"/>
      <c r="E17" s="65"/>
      <c r="F17" s="63"/>
      <c r="G17" s="64"/>
      <c r="H17" s="65"/>
      <c r="I17" s="75"/>
      <c r="J17" s="76"/>
      <c r="K17" s="76"/>
      <c r="L17" s="77"/>
      <c r="M17" s="78"/>
      <c r="N17" s="68"/>
      <c r="O17" s="68"/>
      <c r="P17" s="69"/>
      <c r="Q17" s="73"/>
      <c r="R17" s="68"/>
      <c r="S17" s="74"/>
    </row>
    <row r="18" spans="1:19" ht="18" customHeight="1" x14ac:dyDescent="0.55000000000000004">
      <c r="A18" s="62">
        <v>5</v>
      </c>
      <c r="B18" s="63"/>
      <c r="C18" s="64"/>
      <c r="D18" s="64"/>
      <c r="E18" s="65"/>
      <c r="F18" s="63"/>
      <c r="G18" s="64"/>
      <c r="H18" s="65"/>
      <c r="I18" s="75"/>
      <c r="J18" s="76"/>
      <c r="K18" s="76"/>
      <c r="L18" s="77"/>
      <c r="M18" s="78"/>
      <c r="N18" s="68"/>
      <c r="O18" s="68"/>
      <c r="P18" s="69"/>
      <c r="Q18" s="73"/>
      <c r="R18" s="68"/>
      <c r="S18" s="74"/>
    </row>
    <row r="19" spans="1:19" ht="18" customHeight="1" x14ac:dyDescent="0.55000000000000004">
      <c r="A19" s="62">
        <v>6</v>
      </c>
      <c r="B19" s="63"/>
      <c r="C19" s="64"/>
      <c r="D19" s="64"/>
      <c r="E19" s="65"/>
      <c r="F19" s="63"/>
      <c r="G19" s="64"/>
      <c r="H19" s="65"/>
      <c r="I19" s="75"/>
      <c r="J19" s="76"/>
      <c r="K19" s="76"/>
      <c r="L19" s="77"/>
      <c r="M19" s="78"/>
      <c r="N19" s="68"/>
      <c r="O19" s="68"/>
      <c r="P19" s="69"/>
      <c r="Q19" s="73"/>
      <c r="R19" s="68"/>
      <c r="S19" s="74"/>
    </row>
    <row r="20" spans="1:19" ht="18" customHeight="1" x14ac:dyDescent="0.55000000000000004">
      <c r="A20" s="62">
        <v>7</v>
      </c>
      <c r="B20" s="63"/>
      <c r="C20" s="64"/>
      <c r="D20" s="64"/>
      <c r="E20" s="65"/>
      <c r="F20" s="63"/>
      <c r="G20" s="64"/>
      <c r="H20" s="65"/>
      <c r="I20" s="75"/>
      <c r="J20" s="76"/>
      <c r="K20" s="76"/>
      <c r="L20" s="77"/>
      <c r="M20" s="78"/>
      <c r="N20" s="68"/>
      <c r="O20" s="68"/>
      <c r="P20" s="69"/>
      <c r="Q20" s="73"/>
      <c r="R20" s="68"/>
      <c r="S20" s="74"/>
    </row>
    <row r="21" spans="1:19" ht="18" customHeight="1" x14ac:dyDescent="0.55000000000000004">
      <c r="A21" s="62">
        <v>8</v>
      </c>
      <c r="B21" s="63"/>
      <c r="C21" s="64"/>
      <c r="D21" s="64"/>
      <c r="E21" s="65"/>
      <c r="F21" s="63"/>
      <c r="G21" s="64"/>
      <c r="H21" s="65"/>
      <c r="I21" s="75"/>
      <c r="J21" s="76"/>
      <c r="K21" s="76"/>
      <c r="L21" s="77"/>
      <c r="M21" s="78"/>
      <c r="N21" s="68"/>
      <c r="O21" s="68"/>
      <c r="P21" s="69"/>
      <c r="Q21" s="78"/>
      <c r="R21" s="68"/>
      <c r="S21" s="74"/>
    </row>
    <row r="22" spans="1:19" ht="18" customHeight="1" x14ac:dyDescent="0.55000000000000004">
      <c r="A22" s="62">
        <v>9</v>
      </c>
      <c r="B22" s="63"/>
      <c r="C22" s="64"/>
      <c r="D22" s="64"/>
      <c r="E22" s="65"/>
      <c r="F22" s="63"/>
      <c r="G22" s="64"/>
      <c r="H22" s="65"/>
      <c r="I22" s="75"/>
      <c r="J22" s="76"/>
      <c r="K22" s="76"/>
      <c r="L22" s="77"/>
      <c r="M22" s="78"/>
      <c r="N22" s="68"/>
      <c r="O22" s="68"/>
      <c r="P22" s="69"/>
      <c r="Q22" s="78"/>
      <c r="R22" s="68"/>
      <c r="S22" s="74"/>
    </row>
    <row r="23" spans="1:19" ht="18" customHeight="1" x14ac:dyDescent="0.55000000000000004">
      <c r="A23" s="62">
        <v>10</v>
      </c>
      <c r="B23" s="63"/>
      <c r="C23" s="64"/>
      <c r="D23" s="64"/>
      <c r="E23" s="65"/>
      <c r="F23" s="63"/>
      <c r="G23" s="64"/>
      <c r="H23" s="65"/>
      <c r="I23" s="75"/>
      <c r="J23" s="76"/>
      <c r="K23" s="76"/>
      <c r="L23" s="77"/>
      <c r="M23" s="78"/>
      <c r="N23" s="68"/>
      <c r="O23" s="68"/>
      <c r="P23" s="69"/>
      <c r="Q23" s="78"/>
      <c r="R23" s="68"/>
      <c r="S23" s="74"/>
    </row>
    <row r="24" spans="1:19" ht="18" customHeight="1" x14ac:dyDescent="0.55000000000000004">
      <c r="A24" s="62">
        <v>11</v>
      </c>
      <c r="B24" s="63"/>
      <c r="C24" s="64"/>
      <c r="D24" s="64"/>
      <c r="E24" s="65"/>
      <c r="F24" s="63"/>
      <c r="G24" s="64"/>
      <c r="H24" s="65"/>
      <c r="I24" s="75"/>
      <c r="J24" s="76"/>
      <c r="K24" s="76"/>
      <c r="L24" s="77"/>
      <c r="M24" s="78"/>
      <c r="N24" s="68"/>
      <c r="O24" s="68"/>
      <c r="P24" s="69"/>
      <c r="Q24" s="78"/>
      <c r="R24" s="68"/>
      <c r="S24" s="74"/>
    </row>
    <row r="25" spans="1:19" ht="18" customHeight="1" x14ac:dyDescent="0.55000000000000004">
      <c r="A25" s="62">
        <v>12</v>
      </c>
      <c r="B25" s="63"/>
      <c r="C25" s="64"/>
      <c r="D25" s="64"/>
      <c r="E25" s="65"/>
      <c r="F25" s="63"/>
      <c r="G25" s="64"/>
      <c r="H25" s="65"/>
      <c r="I25" s="75"/>
      <c r="J25" s="76"/>
      <c r="K25" s="76"/>
      <c r="L25" s="77"/>
      <c r="M25" s="78"/>
      <c r="N25" s="68"/>
      <c r="O25" s="68"/>
      <c r="P25" s="69"/>
      <c r="Q25" s="78"/>
      <c r="R25" s="68"/>
      <c r="S25" s="74"/>
    </row>
    <row r="26" spans="1:19" ht="18" customHeight="1" x14ac:dyDescent="0.55000000000000004">
      <c r="A26" s="62">
        <v>13</v>
      </c>
      <c r="B26" s="63"/>
      <c r="C26" s="64"/>
      <c r="D26" s="64"/>
      <c r="E26" s="65"/>
      <c r="F26" s="63"/>
      <c r="G26" s="64"/>
      <c r="H26" s="65"/>
      <c r="I26" s="75"/>
      <c r="J26" s="76"/>
      <c r="K26" s="76"/>
      <c r="L26" s="77"/>
      <c r="M26" s="78"/>
      <c r="N26" s="68"/>
      <c r="O26" s="68"/>
      <c r="P26" s="69"/>
      <c r="Q26" s="78"/>
      <c r="R26" s="68"/>
      <c r="S26" s="74"/>
    </row>
    <row r="27" spans="1:19" ht="18" customHeight="1" x14ac:dyDescent="0.55000000000000004">
      <c r="A27" s="62">
        <v>14</v>
      </c>
      <c r="B27" s="63"/>
      <c r="C27" s="64"/>
      <c r="D27" s="64"/>
      <c r="E27" s="65"/>
      <c r="F27" s="63"/>
      <c r="G27" s="64"/>
      <c r="H27" s="65"/>
      <c r="I27" s="75"/>
      <c r="J27" s="76"/>
      <c r="K27" s="76"/>
      <c r="L27" s="77"/>
      <c r="M27" s="78"/>
      <c r="N27" s="68"/>
      <c r="O27" s="68"/>
      <c r="P27" s="69"/>
      <c r="Q27" s="78"/>
      <c r="R27" s="68"/>
      <c r="S27" s="74"/>
    </row>
    <row r="28" spans="1:19" ht="18" customHeight="1" thickBot="1" x14ac:dyDescent="0.6">
      <c r="A28" s="79">
        <v>15</v>
      </c>
      <c r="B28" s="80"/>
      <c r="C28" s="81"/>
      <c r="D28" s="81"/>
      <c r="E28" s="82"/>
      <c r="F28" s="80"/>
      <c r="G28" s="81"/>
      <c r="H28" s="82"/>
      <c r="I28" s="83"/>
      <c r="J28" s="84"/>
      <c r="K28" s="84"/>
      <c r="L28" s="85"/>
      <c r="M28" s="86"/>
      <c r="N28" s="87"/>
      <c r="O28" s="87"/>
      <c r="P28" s="88"/>
      <c r="Q28" s="86"/>
      <c r="R28" s="87"/>
      <c r="S28" s="89"/>
    </row>
    <row r="29" spans="1:19" ht="7.5" customHeight="1" x14ac:dyDescent="0.55000000000000004"/>
    <row r="30" spans="1:19" ht="13.5" customHeight="1" x14ac:dyDescent="0.55000000000000004">
      <c r="I30" s="90" t="s">
        <v>18</v>
      </c>
      <c r="J30" s="91" t="s">
        <v>19</v>
      </c>
      <c r="K30" s="91" t="s">
        <v>20</v>
      </c>
      <c r="L30" s="91" t="s">
        <v>21</v>
      </c>
      <c r="M30" s="91" t="s">
        <v>22</v>
      </c>
      <c r="N30" s="92" t="s">
        <v>23</v>
      </c>
      <c r="O30" s="91" t="s">
        <v>24</v>
      </c>
      <c r="P30" s="93"/>
      <c r="Q30" s="94"/>
      <c r="R30" s="94"/>
      <c r="S30" s="94"/>
    </row>
    <row r="31" spans="1:19" ht="21" customHeight="1" thickBot="1" x14ac:dyDescent="0.6">
      <c r="I31" s="95">
        <f>COUNTIF(B14:E28,I30)</f>
        <v>0</v>
      </c>
      <c r="J31" s="95">
        <f>COUNTIF(B14:E28,J30)</f>
        <v>0</v>
      </c>
      <c r="K31" s="95">
        <f>COUNTIF(B14:E28,K30)</f>
        <v>0</v>
      </c>
      <c r="L31" s="95">
        <f>COUNTIF(B14:E28,L30)</f>
        <v>0</v>
      </c>
      <c r="M31" s="95">
        <f>COUNTIF(B14:E28,M30)</f>
        <v>0</v>
      </c>
      <c r="N31" s="95">
        <f>COUNTIF(B14:E28,N30)</f>
        <v>0</v>
      </c>
      <c r="O31" s="95">
        <f>SUM(I31:N31)</f>
        <v>0</v>
      </c>
      <c r="P31" s="96" t="s">
        <v>25</v>
      </c>
      <c r="Q31" s="97"/>
      <c r="R31" s="98">
        <f>O31*7000</f>
        <v>0</v>
      </c>
      <c r="S31" s="99" t="s">
        <v>26</v>
      </c>
    </row>
    <row r="32" spans="1:19" ht="7.5" customHeight="1" x14ac:dyDescent="0.55000000000000004"/>
    <row r="33" spans="1:19" ht="18" customHeight="1" x14ac:dyDescent="0.55000000000000004">
      <c r="A33" s="100" t="s">
        <v>27</v>
      </c>
      <c r="B33" s="100"/>
      <c r="C33" s="100"/>
      <c r="D33" s="100"/>
      <c r="E33" s="100"/>
    </row>
    <row r="34" spans="1:19" ht="18" customHeight="1" x14ac:dyDescent="0.55000000000000004">
      <c r="A34" s="101"/>
      <c r="B34" s="102" t="s">
        <v>15</v>
      </c>
      <c r="C34" s="103"/>
      <c r="D34" s="103"/>
      <c r="E34" s="103"/>
      <c r="F34" s="103"/>
      <c r="G34" s="103"/>
      <c r="H34" s="103"/>
      <c r="I34" s="103"/>
      <c r="J34" s="103"/>
      <c r="K34" s="103"/>
      <c r="L34" s="104"/>
      <c r="M34" s="102" t="s">
        <v>28</v>
      </c>
      <c r="N34" s="103"/>
      <c r="O34" s="103"/>
      <c r="P34" s="104"/>
      <c r="Q34" s="102" t="s">
        <v>29</v>
      </c>
      <c r="R34" s="103"/>
      <c r="S34" s="104"/>
    </row>
    <row r="35" spans="1:19" ht="18" customHeight="1" x14ac:dyDescent="0.55000000000000004">
      <c r="A35" s="101">
        <v>1</v>
      </c>
      <c r="B35" s="102"/>
      <c r="C35" s="103"/>
      <c r="D35" s="103"/>
      <c r="E35" s="103"/>
      <c r="F35" s="103"/>
      <c r="G35" s="103"/>
      <c r="H35" s="103"/>
      <c r="I35" s="103"/>
      <c r="J35" s="103"/>
      <c r="K35" s="103"/>
      <c r="L35" s="104"/>
      <c r="M35" s="102"/>
      <c r="N35" s="103"/>
      <c r="O35" s="103"/>
      <c r="P35" s="104"/>
      <c r="Q35" s="102"/>
      <c r="R35" s="103"/>
      <c r="S35" s="104"/>
    </row>
    <row r="36" spans="1:19" ht="18" customHeight="1" x14ac:dyDescent="0.55000000000000004">
      <c r="A36" s="101">
        <v>2</v>
      </c>
      <c r="B36" s="102"/>
      <c r="C36" s="103"/>
      <c r="D36" s="103"/>
      <c r="E36" s="103"/>
      <c r="F36" s="103"/>
      <c r="G36" s="103"/>
      <c r="H36" s="103"/>
      <c r="I36" s="103"/>
      <c r="J36" s="103"/>
      <c r="K36" s="103"/>
      <c r="L36" s="104"/>
      <c r="M36" s="102"/>
      <c r="N36" s="103"/>
      <c r="O36" s="103"/>
      <c r="P36" s="104"/>
      <c r="Q36" s="102"/>
      <c r="R36" s="103"/>
      <c r="S36" s="104"/>
    </row>
    <row r="37" spans="1:19" ht="18" customHeight="1" x14ac:dyDescent="0.55000000000000004">
      <c r="A37" s="101">
        <v>3</v>
      </c>
      <c r="B37" s="102"/>
      <c r="C37" s="103"/>
      <c r="D37" s="103"/>
      <c r="E37" s="103"/>
      <c r="F37" s="103"/>
      <c r="G37" s="103"/>
      <c r="H37" s="103"/>
      <c r="I37" s="103"/>
      <c r="J37" s="103"/>
      <c r="K37" s="103"/>
      <c r="L37" s="104"/>
      <c r="M37" s="102"/>
      <c r="N37" s="103"/>
      <c r="O37" s="103"/>
      <c r="P37" s="104"/>
      <c r="Q37" s="102"/>
      <c r="R37" s="103"/>
      <c r="S37" s="104"/>
    </row>
    <row r="38" spans="1:19" ht="18" customHeight="1" x14ac:dyDescent="0.55000000000000004">
      <c r="A38" s="101">
        <v>4</v>
      </c>
      <c r="B38" s="102"/>
      <c r="C38" s="103"/>
      <c r="D38" s="103"/>
      <c r="E38" s="103"/>
      <c r="F38" s="103"/>
      <c r="G38" s="103"/>
      <c r="H38" s="103"/>
      <c r="I38" s="103"/>
      <c r="J38" s="103"/>
      <c r="K38" s="103"/>
      <c r="L38" s="104"/>
      <c r="M38" s="102"/>
      <c r="N38" s="103"/>
      <c r="O38" s="103"/>
      <c r="P38" s="104"/>
      <c r="Q38" s="102"/>
      <c r="R38" s="103"/>
      <c r="S38" s="104"/>
    </row>
    <row r="39" spans="1:19" ht="18" customHeight="1" x14ac:dyDescent="0.55000000000000004">
      <c r="A39" s="101">
        <v>5</v>
      </c>
      <c r="B39" s="102"/>
      <c r="C39" s="103"/>
      <c r="D39" s="103"/>
      <c r="E39" s="103"/>
      <c r="F39" s="103"/>
      <c r="G39" s="103"/>
      <c r="H39" s="103"/>
      <c r="I39" s="103"/>
      <c r="J39" s="103"/>
      <c r="K39" s="103"/>
      <c r="L39" s="104"/>
      <c r="M39" s="102"/>
      <c r="N39" s="103"/>
      <c r="O39" s="103"/>
      <c r="P39" s="104"/>
      <c r="Q39" s="102"/>
      <c r="R39" s="103"/>
      <c r="S39" s="104"/>
    </row>
    <row r="40" spans="1:19" ht="7.5" customHeight="1" x14ac:dyDescent="0.55000000000000004"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</row>
    <row r="41" spans="1:19" ht="13.5" customHeight="1" x14ac:dyDescent="0.55000000000000004">
      <c r="C41" s="2"/>
      <c r="D41" s="2"/>
      <c r="E41" s="2"/>
      <c r="F41" s="2"/>
      <c r="G41" s="2"/>
      <c r="H41" s="2"/>
      <c r="I41" s="2"/>
      <c r="J41" s="2"/>
      <c r="K41" s="2"/>
      <c r="L41" s="101" t="s">
        <v>30</v>
      </c>
      <c r="M41" s="101" t="s">
        <v>31</v>
      </c>
      <c r="N41" s="101" t="s">
        <v>32</v>
      </c>
      <c r="O41" s="102" t="s">
        <v>24</v>
      </c>
      <c r="P41" s="104"/>
      <c r="Q41" s="2"/>
      <c r="R41" s="2"/>
      <c r="S41" s="2"/>
    </row>
    <row r="42" spans="1:19" ht="18" customHeight="1" thickBot="1" x14ac:dyDescent="0.6">
      <c r="L42" s="95">
        <f>COUNTIF(Q35:S39,L41)</f>
        <v>0</v>
      </c>
      <c r="M42" s="95">
        <f>COUNTIF(Q35:S39,M41)</f>
        <v>0</v>
      </c>
      <c r="N42" s="95">
        <f>COUNTIF(Q35:S39,N41)</f>
        <v>0</v>
      </c>
      <c r="O42" s="105">
        <f>SUM(L42:N42)</f>
        <v>0</v>
      </c>
      <c r="P42" s="106" t="s">
        <v>33</v>
      </c>
      <c r="Q42" s="105"/>
      <c r="R42" s="107" t="str">
        <f>IF(O42&gt;=1,"0","10000")</f>
        <v>10000</v>
      </c>
      <c r="S42" s="106" t="s">
        <v>26</v>
      </c>
    </row>
    <row r="43" spans="1:19" ht="7.5" customHeight="1" x14ac:dyDescent="0.55000000000000004">
      <c r="P43" s="2"/>
      <c r="Q43" s="2"/>
    </row>
    <row r="44" spans="1:19" ht="18" customHeight="1" x14ac:dyDescent="0.55000000000000004">
      <c r="A44" s="108" t="s">
        <v>34</v>
      </c>
      <c r="B44" s="108"/>
      <c r="C44" s="108"/>
      <c r="D44" s="108"/>
      <c r="E44" s="108"/>
      <c r="P44" s="2"/>
      <c r="Q44" s="2"/>
    </row>
    <row r="45" spans="1:19" ht="18" customHeight="1" thickBot="1" x14ac:dyDescent="0.6">
      <c r="O45" s="95"/>
      <c r="P45" s="109" t="s">
        <v>35</v>
      </c>
      <c r="Q45" s="110"/>
      <c r="R45" s="107">
        <f>O45*300</f>
        <v>0</v>
      </c>
      <c r="S45" s="106" t="s">
        <v>26</v>
      </c>
    </row>
    <row r="46" spans="1:19" ht="7.5" customHeight="1" x14ac:dyDescent="0.55000000000000004">
      <c r="P46" s="2"/>
      <c r="Q46" s="2"/>
    </row>
    <row r="47" spans="1:19" ht="17.149999999999999" customHeight="1" x14ac:dyDescent="0.55000000000000004">
      <c r="A47" t="s">
        <v>36</v>
      </c>
      <c r="O47" s="108" t="s">
        <v>37</v>
      </c>
      <c r="P47" s="108"/>
      <c r="Q47" s="111">
        <f>R31+R42+R45</f>
        <v>10000</v>
      </c>
      <c r="R47" s="111"/>
      <c r="S47" s="111" t="s">
        <v>26</v>
      </c>
    </row>
    <row r="48" spans="1:19" ht="17.149999999999999" customHeight="1" x14ac:dyDescent="0.55000000000000004">
      <c r="A48" t="s">
        <v>38</v>
      </c>
      <c r="O48" s="108"/>
      <c r="P48" s="108"/>
      <c r="Q48" s="111"/>
      <c r="R48" s="111"/>
      <c r="S48" s="111"/>
    </row>
    <row r="49" spans="1:1" ht="17.149999999999999" customHeight="1" x14ac:dyDescent="0.55000000000000004">
      <c r="A49" t="s">
        <v>39</v>
      </c>
    </row>
    <row r="50" spans="1:1" ht="17.149999999999999" customHeight="1" x14ac:dyDescent="0.55000000000000004">
      <c r="A50" t="s">
        <v>40</v>
      </c>
    </row>
    <row r="51" spans="1:1" ht="17.149999999999999" customHeight="1" x14ac:dyDescent="0.55000000000000004">
      <c r="A51" s="112" t="s">
        <v>41</v>
      </c>
    </row>
  </sheetData>
  <mergeCells count="163">
    <mergeCell ref="O47:P48"/>
    <mergeCell ref="Q47:R48"/>
    <mergeCell ref="S47:S48"/>
    <mergeCell ref="B39:L39"/>
    <mergeCell ref="M39:P39"/>
    <mergeCell ref="Q39:S39"/>
    <mergeCell ref="O41:P41"/>
    <mergeCell ref="A44:E44"/>
    <mergeCell ref="P45:Q45"/>
    <mergeCell ref="B37:L37"/>
    <mergeCell ref="M37:P37"/>
    <mergeCell ref="Q37:S37"/>
    <mergeCell ref="B38:L38"/>
    <mergeCell ref="M38:P38"/>
    <mergeCell ref="Q38:S38"/>
    <mergeCell ref="B35:L35"/>
    <mergeCell ref="M35:P35"/>
    <mergeCell ref="Q35:S35"/>
    <mergeCell ref="B36:L36"/>
    <mergeCell ref="M36:P36"/>
    <mergeCell ref="Q36:S36"/>
    <mergeCell ref="Q28:S28"/>
    <mergeCell ref="P31:Q31"/>
    <mergeCell ref="A33:E33"/>
    <mergeCell ref="B34:L34"/>
    <mergeCell ref="M34:P34"/>
    <mergeCell ref="Q34:S34"/>
    <mergeCell ref="B28:E28"/>
    <mergeCell ref="F28:H28"/>
    <mergeCell ref="I28:J28"/>
    <mergeCell ref="K28:L28"/>
    <mergeCell ref="M28:N28"/>
    <mergeCell ref="O28:P28"/>
    <mergeCell ref="Q26:S26"/>
    <mergeCell ref="B27:E27"/>
    <mergeCell ref="F27:H27"/>
    <mergeCell ref="I27:J27"/>
    <mergeCell ref="K27:L27"/>
    <mergeCell ref="M27:N27"/>
    <mergeCell ref="O27:P27"/>
    <mergeCell ref="Q27:S27"/>
    <mergeCell ref="B26:E26"/>
    <mergeCell ref="F26:H26"/>
    <mergeCell ref="I26:J26"/>
    <mergeCell ref="K26:L26"/>
    <mergeCell ref="M26:N26"/>
    <mergeCell ref="O26:P26"/>
    <mergeCell ref="Q24:S24"/>
    <mergeCell ref="B25:E25"/>
    <mergeCell ref="F25:H25"/>
    <mergeCell ref="I25:J25"/>
    <mergeCell ref="K25:L25"/>
    <mergeCell ref="M25:N25"/>
    <mergeCell ref="O25:P25"/>
    <mergeCell ref="Q25:S25"/>
    <mergeCell ref="B24:E24"/>
    <mergeCell ref="F24:H24"/>
    <mergeCell ref="I24:J24"/>
    <mergeCell ref="K24:L24"/>
    <mergeCell ref="M24:N24"/>
    <mergeCell ref="O24:P24"/>
    <mergeCell ref="Q22:S22"/>
    <mergeCell ref="B23:E23"/>
    <mergeCell ref="F23:H23"/>
    <mergeCell ref="I23:J23"/>
    <mergeCell ref="K23:L23"/>
    <mergeCell ref="M23:N23"/>
    <mergeCell ref="O23:P23"/>
    <mergeCell ref="Q23:S23"/>
    <mergeCell ref="B22:E22"/>
    <mergeCell ref="F22:H22"/>
    <mergeCell ref="I22:J22"/>
    <mergeCell ref="K22:L22"/>
    <mergeCell ref="M22:N22"/>
    <mergeCell ref="O22:P22"/>
    <mergeCell ref="Q20:S20"/>
    <mergeCell ref="B21:E21"/>
    <mergeCell ref="F21:H21"/>
    <mergeCell ref="I21:J21"/>
    <mergeCell ref="K21:L21"/>
    <mergeCell ref="M21:N21"/>
    <mergeCell ref="O21:P21"/>
    <mergeCell ref="Q21:S21"/>
    <mergeCell ref="B20:E20"/>
    <mergeCell ref="F20:H20"/>
    <mergeCell ref="I20:J20"/>
    <mergeCell ref="K20:L20"/>
    <mergeCell ref="M20:N20"/>
    <mergeCell ref="O20:P20"/>
    <mergeCell ref="Q18:S18"/>
    <mergeCell ref="B19:E19"/>
    <mergeCell ref="F19:H19"/>
    <mergeCell ref="I19:J19"/>
    <mergeCell ref="K19:L19"/>
    <mergeCell ref="M19:N19"/>
    <mergeCell ref="O19:P19"/>
    <mergeCell ref="Q19:S19"/>
    <mergeCell ref="B18:E18"/>
    <mergeCell ref="F18:H18"/>
    <mergeCell ref="I18:J18"/>
    <mergeCell ref="K18:L18"/>
    <mergeCell ref="M18:N18"/>
    <mergeCell ref="O18:P18"/>
    <mergeCell ref="Q16:S16"/>
    <mergeCell ref="B17:E17"/>
    <mergeCell ref="F17:H17"/>
    <mergeCell ref="I17:J17"/>
    <mergeCell ref="K17:L17"/>
    <mergeCell ref="M17:N17"/>
    <mergeCell ref="O17:P17"/>
    <mergeCell ref="Q17:S17"/>
    <mergeCell ref="B16:E16"/>
    <mergeCell ref="F16:H16"/>
    <mergeCell ref="I16:J16"/>
    <mergeCell ref="K16:L16"/>
    <mergeCell ref="M16:N16"/>
    <mergeCell ref="O16:P16"/>
    <mergeCell ref="Q14:S14"/>
    <mergeCell ref="B15:E15"/>
    <mergeCell ref="F15:H15"/>
    <mergeCell ref="I15:J15"/>
    <mergeCell ref="K15:L15"/>
    <mergeCell ref="M15:N15"/>
    <mergeCell ref="O15:P15"/>
    <mergeCell ref="Q15:S15"/>
    <mergeCell ref="B14:E14"/>
    <mergeCell ref="F14:H14"/>
    <mergeCell ref="I14:J14"/>
    <mergeCell ref="K14:L14"/>
    <mergeCell ref="M14:N14"/>
    <mergeCell ref="O14:P14"/>
    <mergeCell ref="A10:S10"/>
    <mergeCell ref="A12:E12"/>
    <mergeCell ref="B13:E13"/>
    <mergeCell ref="F13:H13"/>
    <mergeCell ref="I13:L13"/>
    <mergeCell ref="M13:P13"/>
    <mergeCell ref="Q13:S13"/>
    <mergeCell ref="P8:Q9"/>
    <mergeCell ref="R8:S9"/>
    <mergeCell ref="E9:I9"/>
    <mergeCell ref="J9:K9"/>
    <mergeCell ref="L9:M9"/>
    <mergeCell ref="N9:O9"/>
    <mergeCell ref="A5:C6"/>
    <mergeCell ref="D5:K5"/>
    <mergeCell ref="M5:S5"/>
    <mergeCell ref="D6:N6"/>
    <mergeCell ref="P6:S6"/>
    <mergeCell ref="A8:D9"/>
    <mergeCell ref="E8:I8"/>
    <mergeCell ref="J8:K8"/>
    <mergeCell ref="L8:M8"/>
    <mergeCell ref="N8:O8"/>
    <mergeCell ref="A1:S1"/>
    <mergeCell ref="A3:C3"/>
    <mergeCell ref="D3:M3"/>
    <mergeCell ref="N3:O3"/>
    <mergeCell ref="P3:S3"/>
    <mergeCell ref="A4:C4"/>
    <mergeCell ref="D4:M4"/>
    <mergeCell ref="N4:O4"/>
    <mergeCell ref="P4:S4"/>
  </mergeCells>
  <phoneticPr fontId="4"/>
  <dataValidations count="3">
    <dataValidation type="list" allowBlank="1" showInputMessage="1" showErrorMessage="1" sqref="B14:E28" xr:uid="{2CB64806-8A08-40CA-AD70-960FA6AEDF5A}">
      <formula1>"一般A,一般B,一般C,小学生D,小学生E,マスターズ,"</formula1>
    </dataValidation>
    <dataValidation type="list" allowBlank="1" showInputMessage="1" showErrorMessage="1" sqref="Q35:S39" xr:uid="{D6C92EB4-5ACA-4A32-B453-6B0AA8054E4B}">
      <formula1>"1種,2種,3種"</formula1>
    </dataValidation>
    <dataValidation type="list" allowBlank="1" showInputMessage="1" showErrorMessage="1" sqref="F15:G16 F14:H14 F17:H17 F18:G26 F28:G28 F27:H27" xr:uid="{EC64DF6E-57DE-4B23-A24A-4F1923A4FC03}">
      <formula1>"男,女"</formula1>
    </dataValidation>
  </dataValidations>
  <pageMargins left="0.70866141732283472" right="0.70866141732283472" top="0.39370078740157483" bottom="0.3937007874015748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52EFBA-BF4A-4863-AC8C-BDC3F5533DE9}">
  <sheetPr>
    <tabColor rgb="FF00B0F0"/>
  </sheetPr>
  <dimension ref="A1:S34"/>
  <sheetViews>
    <sheetView zoomScaleNormal="100" workbookViewId="0">
      <selection sqref="A1:S1"/>
    </sheetView>
  </sheetViews>
  <sheetFormatPr defaultRowHeight="18" x14ac:dyDescent="0.55000000000000004"/>
  <cols>
    <col min="1" max="2" width="3.08203125" style="2" customWidth="1"/>
    <col min="3" max="8" width="1.83203125" customWidth="1"/>
    <col min="9" max="18" width="5.9140625" customWidth="1"/>
    <col min="19" max="19" width="4.4140625" customWidth="1"/>
  </cols>
  <sheetData>
    <row r="1" spans="1:19" ht="26.25" customHeight="1" x14ac:dyDescent="0.55000000000000004">
      <c r="A1" s="1" t="s">
        <v>47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6" customHeight="1" thickBot="1" x14ac:dyDescent="0.6">
      <c r="C2" s="3"/>
      <c r="D2" s="3"/>
      <c r="E2" s="3"/>
      <c r="F2" s="3"/>
      <c r="G2" s="3"/>
      <c r="H2" s="3"/>
      <c r="I2" s="3"/>
      <c r="J2" s="3"/>
      <c r="K2" s="3"/>
      <c r="L2" s="4"/>
      <c r="M2" s="4"/>
      <c r="N2" s="4"/>
      <c r="O2" s="5"/>
      <c r="P2" s="5"/>
      <c r="Q2" s="5"/>
      <c r="R2" s="5"/>
      <c r="S2" s="5"/>
    </row>
    <row r="3" spans="1:19" ht="14" customHeight="1" x14ac:dyDescent="0.55000000000000004">
      <c r="A3" s="6" t="s">
        <v>0</v>
      </c>
      <c r="B3" s="7"/>
      <c r="C3" s="8"/>
      <c r="D3" s="9"/>
      <c r="E3" s="10"/>
      <c r="F3" s="10"/>
      <c r="G3" s="10"/>
      <c r="H3" s="10"/>
      <c r="I3" s="10"/>
      <c r="J3" s="10"/>
      <c r="K3" s="10"/>
      <c r="L3" s="10"/>
      <c r="M3" s="10"/>
      <c r="N3" s="9" t="s">
        <v>0</v>
      </c>
      <c r="O3" s="11"/>
      <c r="P3" s="9"/>
      <c r="Q3" s="10"/>
      <c r="R3" s="10"/>
      <c r="S3" s="12"/>
    </row>
    <row r="4" spans="1:19" ht="22.5" customHeight="1" x14ac:dyDescent="0.55000000000000004">
      <c r="A4" s="13" t="s">
        <v>1</v>
      </c>
      <c r="B4" s="14"/>
      <c r="C4" s="15"/>
      <c r="D4" s="16"/>
      <c r="E4" s="17"/>
      <c r="F4" s="17"/>
      <c r="G4" s="17"/>
      <c r="H4" s="17"/>
      <c r="I4" s="17"/>
      <c r="J4" s="17"/>
      <c r="K4" s="17"/>
      <c r="L4" s="17"/>
      <c r="M4" s="17"/>
      <c r="N4" s="18" t="s">
        <v>2</v>
      </c>
      <c r="O4" s="14"/>
      <c r="P4" s="17"/>
      <c r="Q4" s="17"/>
      <c r="R4" s="17"/>
      <c r="S4" s="19"/>
    </row>
    <row r="5" spans="1:19" ht="14" customHeight="1" x14ac:dyDescent="0.55000000000000004">
      <c r="A5" s="13" t="s">
        <v>3</v>
      </c>
      <c r="B5" s="14"/>
      <c r="C5" s="15"/>
      <c r="D5" s="20"/>
      <c r="E5" s="21"/>
      <c r="F5" s="21"/>
      <c r="G5" s="21"/>
      <c r="H5" s="21"/>
      <c r="I5" s="21"/>
      <c r="J5" s="21"/>
      <c r="K5" s="22"/>
      <c r="L5" s="23" t="s">
        <v>4</v>
      </c>
      <c r="M5" s="24"/>
      <c r="N5" s="25"/>
      <c r="O5" s="25"/>
      <c r="P5" s="25"/>
      <c r="Q5" s="25"/>
      <c r="R5" s="25"/>
      <c r="S5" s="26"/>
    </row>
    <row r="6" spans="1:19" ht="22.5" customHeight="1" thickBot="1" x14ac:dyDescent="0.6">
      <c r="A6" s="27"/>
      <c r="B6" s="28"/>
      <c r="C6" s="29"/>
      <c r="D6" s="30"/>
      <c r="E6" s="31"/>
      <c r="F6" s="31"/>
      <c r="G6" s="31"/>
      <c r="H6" s="31"/>
      <c r="I6" s="31"/>
      <c r="J6" s="31"/>
      <c r="K6" s="31"/>
      <c r="L6" s="31"/>
      <c r="M6" s="31"/>
      <c r="N6" s="32"/>
      <c r="O6" s="33" t="s">
        <v>5</v>
      </c>
      <c r="P6" s="30"/>
      <c r="Q6" s="31"/>
      <c r="R6" s="31"/>
      <c r="S6" s="34"/>
    </row>
    <row r="7" spans="1:19" ht="6" customHeight="1" thickBot="1" x14ac:dyDescent="0.6">
      <c r="A7" s="35"/>
      <c r="B7" s="35"/>
      <c r="C7" s="35"/>
      <c r="D7" s="3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</row>
    <row r="8" spans="1:19" ht="19.5" customHeight="1" x14ac:dyDescent="0.55000000000000004">
      <c r="A8" s="113" t="s">
        <v>42</v>
      </c>
      <c r="B8" s="114"/>
      <c r="C8" s="114"/>
      <c r="D8" s="114"/>
      <c r="E8" s="114"/>
      <c r="F8" s="114"/>
      <c r="G8" s="114"/>
      <c r="H8" s="114"/>
      <c r="I8" s="114"/>
      <c r="J8" s="114"/>
      <c r="K8" s="114"/>
      <c r="L8" s="114"/>
      <c r="M8" s="114"/>
      <c r="N8" s="114"/>
      <c r="O8" s="114"/>
      <c r="P8" s="114"/>
      <c r="Q8" s="114"/>
      <c r="R8" s="114"/>
      <c r="S8" s="115"/>
    </row>
    <row r="9" spans="1:19" ht="18" customHeight="1" x14ac:dyDescent="0.55000000000000004">
      <c r="A9" s="116"/>
      <c r="B9" s="117" t="s">
        <v>15</v>
      </c>
      <c r="C9" s="117"/>
      <c r="D9" s="117"/>
      <c r="E9" s="117"/>
      <c r="F9" s="117"/>
      <c r="G9" s="117"/>
      <c r="H9" s="117"/>
      <c r="I9" s="117"/>
      <c r="J9" s="117"/>
      <c r="K9" s="117" t="s">
        <v>16</v>
      </c>
      <c r="L9" s="117"/>
      <c r="M9" s="117"/>
      <c r="N9" s="117"/>
      <c r="O9" s="117" t="s">
        <v>17</v>
      </c>
      <c r="P9" s="117"/>
      <c r="Q9" s="117"/>
      <c r="R9" s="78" t="s">
        <v>14</v>
      </c>
      <c r="S9" s="74"/>
    </row>
    <row r="10" spans="1:19" ht="18" customHeight="1" x14ac:dyDescent="0.55000000000000004">
      <c r="A10" s="62">
        <v>1</v>
      </c>
      <c r="B10" s="117"/>
      <c r="C10" s="117"/>
      <c r="D10" s="117"/>
      <c r="E10" s="117"/>
      <c r="F10" s="117"/>
      <c r="G10" s="78"/>
      <c r="H10" s="118"/>
      <c r="I10" s="117"/>
      <c r="J10" s="117"/>
      <c r="K10" s="117"/>
      <c r="L10" s="78"/>
      <c r="M10" s="119"/>
      <c r="N10" s="120"/>
      <c r="O10" s="120"/>
      <c r="P10" s="120"/>
      <c r="Q10" s="120"/>
      <c r="R10" s="78"/>
      <c r="S10" s="74"/>
    </row>
    <row r="11" spans="1:19" ht="18" customHeight="1" x14ac:dyDescent="0.55000000000000004">
      <c r="A11" s="62">
        <v>2</v>
      </c>
      <c r="B11" s="117"/>
      <c r="C11" s="117"/>
      <c r="D11" s="117"/>
      <c r="E11" s="117"/>
      <c r="F11" s="117"/>
      <c r="G11" s="78"/>
      <c r="H11" s="118"/>
      <c r="I11" s="117"/>
      <c r="J11" s="117"/>
      <c r="K11" s="117"/>
      <c r="L11" s="78"/>
      <c r="M11" s="119"/>
      <c r="N11" s="120"/>
      <c r="O11" s="120"/>
      <c r="P11" s="120"/>
      <c r="Q11" s="120"/>
      <c r="R11" s="78"/>
      <c r="S11" s="74"/>
    </row>
    <row r="12" spans="1:19" ht="18" customHeight="1" x14ac:dyDescent="0.55000000000000004">
      <c r="A12" s="62">
        <v>3</v>
      </c>
      <c r="B12" s="117"/>
      <c r="C12" s="117"/>
      <c r="D12" s="117"/>
      <c r="E12" s="117"/>
      <c r="F12" s="117"/>
      <c r="G12" s="78"/>
      <c r="H12" s="118"/>
      <c r="I12" s="117"/>
      <c r="J12" s="117"/>
      <c r="K12" s="117"/>
      <c r="L12" s="78"/>
      <c r="M12" s="119"/>
      <c r="N12" s="120"/>
      <c r="O12" s="120"/>
      <c r="P12" s="120"/>
      <c r="Q12" s="120"/>
      <c r="R12" s="78"/>
      <c r="S12" s="74"/>
    </row>
    <row r="13" spans="1:19" ht="18" customHeight="1" x14ac:dyDescent="0.55000000000000004">
      <c r="A13" s="62">
        <v>4</v>
      </c>
      <c r="B13" s="117"/>
      <c r="C13" s="117"/>
      <c r="D13" s="117"/>
      <c r="E13" s="117"/>
      <c r="F13" s="117"/>
      <c r="G13" s="78"/>
      <c r="H13" s="118"/>
      <c r="I13" s="117"/>
      <c r="J13" s="117"/>
      <c r="K13" s="117"/>
      <c r="L13" s="78"/>
      <c r="M13" s="119"/>
      <c r="N13" s="120"/>
      <c r="O13" s="120"/>
      <c r="P13" s="120"/>
      <c r="Q13" s="120"/>
      <c r="R13" s="78"/>
      <c r="S13" s="74"/>
    </row>
    <row r="14" spans="1:19" ht="18" customHeight="1" x14ac:dyDescent="0.55000000000000004">
      <c r="A14" s="62">
        <v>5</v>
      </c>
      <c r="B14" s="117"/>
      <c r="C14" s="117"/>
      <c r="D14" s="117"/>
      <c r="E14" s="117"/>
      <c r="F14" s="117"/>
      <c r="G14" s="78"/>
      <c r="H14" s="118"/>
      <c r="I14" s="117"/>
      <c r="J14" s="117"/>
      <c r="K14" s="117"/>
      <c r="L14" s="78"/>
      <c r="M14" s="119"/>
      <c r="N14" s="120"/>
      <c r="O14" s="120"/>
      <c r="P14" s="120"/>
      <c r="Q14" s="120"/>
      <c r="R14" s="78"/>
      <c r="S14" s="74"/>
    </row>
    <row r="15" spans="1:19" ht="18" customHeight="1" x14ac:dyDescent="0.55000000000000004">
      <c r="A15" s="62">
        <v>6</v>
      </c>
      <c r="B15" s="117"/>
      <c r="C15" s="117"/>
      <c r="D15" s="117"/>
      <c r="E15" s="117"/>
      <c r="F15" s="117"/>
      <c r="G15" s="78"/>
      <c r="H15" s="118"/>
      <c r="I15" s="117"/>
      <c r="J15" s="117"/>
      <c r="K15" s="117"/>
      <c r="L15" s="78"/>
      <c r="M15" s="119"/>
      <c r="N15" s="120"/>
      <c r="O15" s="120"/>
      <c r="P15" s="120"/>
      <c r="Q15" s="120"/>
      <c r="R15" s="78"/>
      <c r="S15" s="74"/>
    </row>
    <row r="16" spans="1:19" ht="18" customHeight="1" x14ac:dyDescent="0.55000000000000004">
      <c r="A16" s="62">
        <v>7</v>
      </c>
      <c r="B16" s="117"/>
      <c r="C16" s="117"/>
      <c r="D16" s="117"/>
      <c r="E16" s="117"/>
      <c r="F16" s="117"/>
      <c r="G16" s="78"/>
      <c r="H16" s="118"/>
      <c r="I16" s="117"/>
      <c r="J16" s="117"/>
      <c r="K16" s="117"/>
      <c r="L16" s="78"/>
      <c r="M16" s="119"/>
      <c r="N16" s="120"/>
      <c r="O16" s="120"/>
      <c r="P16" s="120"/>
      <c r="Q16" s="120"/>
      <c r="R16" s="78"/>
      <c r="S16" s="74"/>
    </row>
    <row r="17" spans="1:19" ht="18" customHeight="1" x14ac:dyDescent="0.55000000000000004">
      <c r="A17" s="62">
        <v>8</v>
      </c>
      <c r="B17" s="117"/>
      <c r="C17" s="117"/>
      <c r="D17" s="117"/>
      <c r="E17" s="117"/>
      <c r="F17" s="117"/>
      <c r="G17" s="78"/>
      <c r="H17" s="118"/>
      <c r="I17" s="117"/>
      <c r="J17" s="117"/>
      <c r="K17" s="117"/>
      <c r="L17" s="121"/>
      <c r="M17" s="72"/>
      <c r="N17" s="120"/>
      <c r="O17" s="120"/>
      <c r="P17" s="120"/>
      <c r="Q17" s="120"/>
      <c r="R17" s="78"/>
      <c r="S17" s="74"/>
    </row>
    <row r="18" spans="1:19" ht="18" customHeight="1" x14ac:dyDescent="0.55000000000000004">
      <c r="A18" s="62">
        <v>9</v>
      </c>
      <c r="B18" s="117"/>
      <c r="C18" s="117"/>
      <c r="D18" s="117"/>
      <c r="E18" s="117"/>
      <c r="F18" s="117"/>
      <c r="G18" s="78"/>
      <c r="H18" s="118"/>
      <c r="I18" s="117"/>
      <c r="J18" s="117"/>
      <c r="K18" s="117"/>
      <c r="L18" s="78"/>
      <c r="M18" s="119"/>
      <c r="N18" s="120"/>
      <c r="O18" s="120"/>
      <c r="P18" s="120"/>
      <c r="Q18" s="120"/>
      <c r="R18" s="78"/>
      <c r="S18" s="74"/>
    </row>
    <row r="19" spans="1:19" ht="18" customHeight="1" x14ac:dyDescent="0.55000000000000004">
      <c r="A19" s="62">
        <v>10</v>
      </c>
      <c r="B19" s="117"/>
      <c r="C19" s="117"/>
      <c r="D19" s="117"/>
      <c r="E19" s="117"/>
      <c r="F19" s="117"/>
      <c r="G19" s="78"/>
      <c r="H19" s="118"/>
      <c r="I19" s="117"/>
      <c r="J19" s="117"/>
      <c r="K19" s="117"/>
      <c r="L19" s="78"/>
      <c r="M19" s="119"/>
      <c r="N19" s="120"/>
      <c r="O19" s="120"/>
      <c r="P19" s="120"/>
      <c r="Q19" s="120"/>
      <c r="R19" s="78"/>
      <c r="S19" s="74"/>
    </row>
    <row r="20" spans="1:19" ht="18" customHeight="1" x14ac:dyDescent="0.55000000000000004">
      <c r="A20" s="62">
        <v>11</v>
      </c>
      <c r="B20" s="117"/>
      <c r="C20" s="117"/>
      <c r="D20" s="117"/>
      <c r="E20" s="117"/>
      <c r="F20" s="117"/>
      <c r="G20" s="78"/>
      <c r="H20" s="118"/>
      <c r="I20" s="117"/>
      <c r="J20" s="117"/>
      <c r="K20" s="117"/>
      <c r="L20" s="78"/>
      <c r="M20" s="119"/>
      <c r="N20" s="120"/>
      <c r="O20" s="120"/>
      <c r="P20" s="120"/>
      <c r="Q20" s="120"/>
      <c r="R20" s="78"/>
      <c r="S20" s="74"/>
    </row>
    <row r="21" spans="1:19" ht="18" customHeight="1" x14ac:dyDescent="0.55000000000000004">
      <c r="A21" s="62">
        <v>12</v>
      </c>
      <c r="B21" s="117"/>
      <c r="C21" s="117"/>
      <c r="D21" s="117"/>
      <c r="E21" s="117"/>
      <c r="F21" s="117"/>
      <c r="G21" s="78"/>
      <c r="H21" s="118"/>
      <c r="I21" s="117"/>
      <c r="J21" s="117"/>
      <c r="K21" s="117"/>
      <c r="L21" s="78"/>
      <c r="M21" s="119"/>
      <c r="N21" s="120"/>
      <c r="O21" s="120"/>
      <c r="P21" s="120"/>
      <c r="Q21" s="120"/>
      <c r="R21" s="78"/>
      <c r="S21" s="74"/>
    </row>
    <row r="22" spans="1:19" ht="18" customHeight="1" x14ac:dyDescent="0.55000000000000004">
      <c r="A22" s="62">
        <v>13</v>
      </c>
      <c r="B22" s="117"/>
      <c r="C22" s="117"/>
      <c r="D22" s="117"/>
      <c r="E22" s="117"/>
      <c r="F22" s="117"/>
      <c r="G22" s="78"/>
      <c r="H22" s="118"/>
      <c r="I22" s="117"/>
      <c r="J22" s="117"/>
      <c r="K22" s="117"/>
      <c r="L22" s="121"/>
      <c r="M22" s="72"/>
      <c r="N22" s="120"/>
      <c r="O22" s="120"/>
      <c r="P22" s="120"/>
      <c r="Q22" s="120"/>
      <c r="R22" s="78"/>
      <c r="S22" s="74"/>
    </row>
    <row r="23" spans="1:19" ht="18" customHeight="1" x14ac:dyDescent="0.55000000000000004">
      <c r="A23" s="62">
        <v>14</v>
      </c>
      <c r="B23" s="117"/>
      <c r="C23" s="117"/>
      <c r="D23" s="117"/>
      <c r="E23" s="117"/>
      <c r="F23" s="117"/>
      <c r="G23" s="78"/>
      <c r="H23" s="118"/>
      <c r="I23" s="117"/>
      <c r="J23" s="117"/>
      <c r="K23" s="117"/>
      <c r="L23" s="78"/>
      <c r="M23" s="119"/>
      <c r="N23" s="120"/>
      <c r="O23" s="120"/>
      <c r="P23" s="120"/>
      <c r="Q23" s="120"/>
      <c r="R23" s="78"/>
      <c r="S23" s="74"/>
    </row>
    <row r="24" spans="1:19" ht="18" customHeight="1" thickBot="1" x14ac:dyDescent="0.6">
      <c r="A24" s="79">
        <v>15</v>
      </c>
      <c r="B24" s="122"/>
      <c r="C24" s="122"/>
      <c r="D24" s="122"/>
      <c r="E24" s="122"/>
      <c r="F24" s="122"/>
      <c r="G24" s="86"/>
      <c r="H24" s="123"/>
      <c r="I24" s="122"/>
      <c r="J24" s="122"/>
      <c r="K24" s="122"/>
      <c r="L24" s="86"/>
      <c r="M24" s="124"/>
      <c r="N24" s="125"/>
      <c r="O24" s="125"/>
      <c r="P24" s="125"/>
      <c r="Q24" s="125"/>
      <c r="R24" s="86"/>
      <c r="S24" s="89"/>
    </row>
    <row r="25" spans="1:19" ht="7.5" customHeight="1" thickBot="1" x14ac:dyDescent="0.6"/>
    <row r="26" spans="1:19" ht="13.5" customHeight="1" x14ac:dyDescent="0.55000000000000004">
      <c r="I26" s="126"/>
      <c r="J26" s="94"/>
      <c r="K26" s="94"/>
      <c r="L26" s="94"/>
      <c r="M26" s="127" t="s">
        <v>43</v>
      </c>
      <c r="N26" s="128" t="s">
        <v>44</v>
      </c>
      <c r="O26" s="129" t="s">
        <v>24</v>
      </c>
      <c r="P26" s="94"/>
      <c r="Q26" s="94"/>
      <c r="R26" s="130" t="s">
        <v>45</v>
      </c>
      <c r="S26" s="131"/>
    </row>
    <row r="27" spans="1:19" ht="21" customHeight="1" thickBot="1" x14ac:dyDescent="0.6">
      <c r="M27" s="132">
        <f>COUNTIF(R10:S24,M26)</f>
        <v>0</v>
      </c>
      <c r="N27" s="95">
        <f>COUNTIF(R10:S24,N26)</f>
        <v>0</v>
      </c>
      <c r="O27" s="133">
        <f>SUM(I27:N27)</f>
        <v>0</v>
      </c>
      <c r="P27" s="134" t="s">
        <v>46</v>
      </c>
      <c r="Q27" s="134"/>
      <c r="R27" s="135">
        <f>O27*3000</f>
        <v>0</v>
      </c>
      <c r="S27" s="136" t="s">
        <v>26</v>
      </c>
    </row>
    <row r="28" spans="1:19" ht="7.5" customHeight="1" x14ac:dyDescent="0.55000000000000004"/>
    <row r="29" spans="1:19" ht="7.5" customHeight="1" x14ac:dyDescent="0.55000000000000004">
      <c r="P29" s="2"/>
      <c r="Q29" s="2"/>
    </row>
    <row r="30" spans="1:19" ht="17.149999999999999" customHeight="1" x14ac:dyDescent="0.55000000000000004">
      <c r="A30" t="s">
        <v>36</v>
      </c>
    </row>
    <row r="31" spans="1:19" ht="17.149999999999999" customHeight="1" x14ac:dyDescent="0.55000000000000004">
      <c r="A31" t="s">
        <v>38</v>
      </c>
    </row>
    <row r="32" spans="1:19" ht="17.149999999999999" customHeight="1" x14ac:dyDescent="0.55000000000000004">
      <c r="A32" t="s">
        <v>39</v>
      </c>
    </row>
    <row r="33" spans="1:1" ht="17.149999999999999" customHeight="1" x14ac:dyDescent="0.55000000000000004">
      <c r="A33" t="s">
        <v>40</v>
      </c>
    </row>
    <row r="34" spans="1:1" ht="17.149999999999999" customHeight="1" x14ac:dyDescent="0.55000000000000004">
      <c r="A34" s="112" t="s">
        <v>41</v>
      </c>
    </row>
  </sheetData>
  <mergeCells count="110">
    <mergeCell ref="P27:Q27"/>
    <mergeCell ref="B24:G24"/>
    <mergeCell ref="H24:J24"/>
    <mergeCell ref="K24:L24"/>
    <mergeCell ref="M24:N24"/>
    <mergeCell ref="O24:Q24"/>
    <mergeCell ref="R24:S24"/>
    <mergeCell ref="B23:G23"/>
    <mergeCell ref="H23:J23"/>
    <mergeCell ref="K23:L23"/>
    <mergeCell ref="M23:N23"/>
    <mergeCell ref="O23:Q23"/>
    <mergeCell ref="R23:S23"/>
    <mergeCell ref="B22:G22"/>
    <mergeCell ref="H22:J22"/>
    <mergeCell ref="K22:L22"/>
    <mergeCell ref="M22:N22"/>
    <mergeCell ref="O22:Q22"/>
    <mergeCell ref="R22:S22"/>
    <mergeCell ref="B21:G21"/>
    <mergeCell ref="H21:J21"/>
    <mergeCell ref="K21:L21"/>
    <mergeCell ref="M21:N21"/>
    <mergeCell ref="O21:Q21"/>
    <mergeCell ref="R21:S21"/>
    <mergeCell ref="B20:G20"/>
    <mergeCell ref="H20:J20"/>
    <mergeCell ref="K20:L20"/>
    <mergeCell ref="M20:N20"/>
    <mergeCell ref="O20:Q20"/>
    <mergeCell ref="R20:S20"/>
    <mergeCell ref="B19:G19"/>
    <mergeCell ref="H19:J19"/>
    <mergeCell ref="K19:L19"/>
    <mergeCell ref="M19:N19"/>
    <mergeCell ref="O19:Q19"/>
    <mergeCell ref="R19:S19"/>
    <mergeCell ref="B18:G18"/>
    <mergeCell ref="H18:J18"/>
    <mergeCell ref="K18:L18"/>
    <mergeCell ref="M18:N18"/>
    <mergeCell ref="O18:Q18"/>
    <mergeCell ref="R18:S18"/>
    <mergeCell ref="B17:G17"/>
    <mergeCell ref="H17:J17"/>
    <mergeCell ref="K17:L17"/>
    <mergeCell ref="M17:N17"/>
    <mergeCell ref="O17:Q17"/>
    <mergeCell ref="R17:S17"/>
    <mergeCell ref="B16:G16"/>
    <mergeCell ref="H16:J16"/>
    <mergeCell ref="K16:L16"/>
    <mergeCell ref="M16:N16"/>
    <mergeCell ref="O16:Q16"/>
    <mergeCell ref="R16:S16"/>
    <mergeCell ref="B15:G15"/>
    <mergeCell ref="H15:J15"/>
    <mergeCell ref="K15:L15"/>
    <mergeCell ref="M15:N15"/>
    <mergeCell ref="O15:Q15"/>
    <mergeCell ref="R15:S15"/>
    <mergeCell ref="B14:G14"/>
    <mergeCell ref="H14:J14"/>
    <mergeCell ref="K14:L14"/>
    <mergeCell ref="M14:N14"/>
    <mergeCell ref="O14:Q14"/>
    <mergeCell ref="R14:S14"/>
    <mergeCell ref="B13:G13"/>
    <mergeCell ref="H13:J13"/>
    <mergeCell ref="K13:L13"/>
    <mergeCell ref="M13:N13"/>
    <mergeCell ref="O13:Q13"/>
    <mergeCell ref="R13:S13"/>
    <mergeCell ref="B12:G12"/>
    <mergeCell ref="H12:J12"/>
    <mergeCell ref="K12:L12"/>
    <mergeCell ref="M12:N12"/>
    <mergeCell ref="O12:Q12"/>
    <mergeCell ref="R12:S12"/>
    <mergeCell ref="B11:G11"/>
    <mergeCell ref="H11:J11"/>
    <mergeCell ref="K11:L11"/>
    <mergeCell ref="M11:N11"/>
    <mergeCell ref="O11:Q11"/>
    <mergeCell ref="R11:S11"/>
    <mergeCell ref="B9:J9"/>
    <mergeCell ref="K9:N9"/>
    <mergeCell ref="O9:Q9"/>
    <mergeCell ref="R9:S9"/>
    <mergeCell ref="B10:G10"/>
    <mergeCell ref="H10:J10"/>
    <mergeCell ref="K10:L10"/>
    <mergeCell ref="M10:N10"/>
    <mergeCell ref="O10:Q10"/>
    <mergeCell ref="R10:S10"/>
    <mergeCell ref="A5:C6"/>
    <mergeCell ref="D5:K5"/>
    <mergeCell ref="M5:S5"/>
    <mergeCell ref="D6:N6"/>
    <mergeCell ref="P6:S6"/>
    <mergeCell ref="A8:S8"/>
    <mergeCell ref="A1:S1"/>
    <mergeCell ref="A3:C3"/>
    <mergeCell ref="D3:M3"/>
    <mergeCell ref="N3:O3"/>
    <mergeCell ref="P3:S3"/>
    <mergeCell ref="A4:C4"/>
    <mergeCell ref="D4:M4"/>
    <mergeCell ref="N4:O4"/>
    <mergeCell ref="P4:S4"/>
  </mergeCells>
  <phoneticPr fontId="4"/>
  <dataValidations count="1">
    <dataValidation type="list" allowBlank="1" showInputMessage="1" showErrorMessage="1" sqref="R10:R24" xr:uid="{DF202D8C-E488-435F-9B16-0B869E7236E5}">
      <formula1>"男子,女子"</formula1>
    </dataValidation>
  </dataValidations>
  <pageMargins left="0.70866141732283472" right="0.70866141732283472" top="0.39370078740157483" bottom="0.3937007874015748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F2A24D-08FD-4F9F-8CA4-3B165ED6A581}">
  <dimension ref="A1"/>
  <sheetViews>
    <sheetView workbookViewId="0"/>
  </sheetViews>
  <sheetFormatPr defaultRowHeight="18" x14ac:dyDescent="0.55000000000000004"/>
  <sheetData/>
  <phoneticPr fontId="4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県大会申込・計算</vt:lpstr>
      <vt:lpstr>ビギナーズクラス申込・計算</vt:lpstr>
      <vt:lpstr>Sheet1</vt:lpstr>
      <vt:lpstr>ビギナーズクラス申込・計算!Print_Area</vt:lpstr>
      <vt:lpstr>県大会申込・計算!Print_Area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asa-yu-ri@outlook.jp</dc:creator>
  <cp:lastModifiedBy>asa-yu-ri@outlook.jp</cp:lastModifiedBy>
  <dcterms:created xsi:type="dcterms:W3CDTF">2026-02-22T06:54:40Z</dcterms:created>
  <dcterms:modified xsi:type="dcterms:W3CDTF">2026-02-22T07:02:14Z</dcterms:modified>
</cp:coreProperties>
</file>